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2"/>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São João da Pesqueira/"/>
    </mc:Choice>
  </mc:AlternateContent>
  <xr:revisionPtr revIDLastSave="70" documentId="8_{C07900EE-CFF0-E54C-814F-25558F1C69BF}" xr6:coauthVersionLast="47" xr6:coauthVersionMax="47" xr10:uidLastSave="{1E966B9E-B055-4140-B545-5DB2E4D281CE}"/>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<sst xmlns="http://schemas.openxmlformats.org/spreadsheetml/2006/main" count="361" uniqueCount="107">
  <si>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</si>
  <si>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</si>
  <si>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</si>
  <si>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</si>
  <si>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</si>
  <si>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</si>
  <si>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</si>
  <si>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</si>
  <si>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</si>
  <si>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</si>
  <si>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</si>
  <si>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</si>
  <si>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</si>
  <si>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</si>
  <si>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</si>
  <si>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</si>
  <si>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</si>
  <si>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</si>
  <si>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</si>
  <si>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</si>
  <si>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</si>
  <si>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</si>
  <si>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</si>
  <si>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</si>
  <si>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</si>
  <si>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</si>
  <si>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</si>
  <si>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</si>
  <si>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</si>
  <si>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</si>
  <si>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</si>
  <si>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</si>
  <si>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</si>
  <si>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</si>
  <si>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</si>
  <si>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</si>
  <si>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</si>
  <si>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</si>
  <si>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</si>
  <si>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</si>
  <si>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</si>
  <si>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</si>
  <si>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</si>
  <si>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</si>
  <si>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</si>
  <si>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</si>
  <si>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</si>
  <si>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</si>
  <si>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</si>
  <si>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</si>
  <si>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</si>
  <si>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</si>
  <si>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</si>
  <si>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</si>
  <si>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</si>
  <si>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</si>
  <si>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</si>
  <si>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</si>
  <si>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</si>
  <si>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</si>
  <si>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</si>
  <si>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</si>
  <si>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</si>
  <si>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</si>
  <si>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</si>
  <si>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</si>
  <si>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</si>
  <si>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</si>
  <si>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</si>
  <si>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</si>
  <si>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</si>
  <si>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</si>
  <si>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</si>
  <si>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</si>
  <si>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</si>
  <si>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</si>
  <si>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</si>
  <si>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</si>
  <si>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</si>
  <si>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</si>
  <si>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</si>
  <si>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</si>
  <si>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</si>
  <si>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</si>
  <si>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</si>
  <si>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</si>
  <si>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</si>
  <si>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</si>
  <si>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</si>
  <si>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</si>
  <si>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</si>
  <si>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</si>
  <si>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</si>
  <si>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</si>
  <si>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</si>
  <si>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</si>
  <si>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</si>
  <si>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</si>
  <si>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</si>
  <si>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Município de São João da Pesqueira</t>
  </si>
  <si>
    <t>https://www.sjpesqueira.pt/</t>
  </si>
  <si>
    <t>https://www.sjpesqueira.pt/sugestoes-reclamacoes-elogios</t>
  </si>
  <si>
    <t>https://www.sjpesqueira.pt/municipio</t>
  </si>
  <si>
    <t>https://www.sjpesqueira.pt/servicos/acao-social-e-saude</t>
  </si>
  <si>
    <t>https://www.sjpesqueira.pt/cmsaojoaopesqueira/uploads/document/file/6833/ata.pdf</t>
  </si>
  <si>
    <t>https://www.sjpesqueira.pt/turismo/o-concelho/o-concelho</t>
  </si>
  <si>
    <t>https://www.sjpesqueira.pt/politica-de-cookies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</si>
</sst>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3" name="Picture 2">
          <a:extLst>
            <a:ext uri="{FF2B5EF4-FFF2-40B4-BE49-F238E27FC236}">
              <a16:creationId xmlns:a16="http://schemas.microsoft.com/office/drawing/2014/main" id="{EA533927-6DAD-6B04-E5B7-9C4832DB5605}"/>
            </a:ext>
          </a:extLst>
        </xdr:cNvPr>
        <xdr:cNvPicPr>
          <a:picLocks noChangeAspect="1"/>
        </xdr:cNvPicPr>
      </xdr:nvPicPr>
      <xdr:blipFill>
        <a:blip xmlns:r="http://schemas.openxmlformats.org/officeDocument/2006/relationships" r:embed="rId1"/>
        <a:stretch>
          <a:fillRect/>
        </a:stretch>
      </xdr:blipFill>
      <xdr:spPr>
        <a:xfrm>
          <a:off x="825500" y="2006601"/>
          <a:ext cx="4210964" cy="2641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CDDB3DAF-1A5D-CC34-3373-E181A687A389}"/>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5241B3CD-AC5F-2878-A788-E4685F8F2D1F}"/>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7AD91319-FAA2-EB39-74CB-62F4146A69B2}"/>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71AE8D34-3C06-5F73-143F-45B41A2907D0}"/>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39656934-8D83-39F9-1838-F14D0BB74B2E}"/>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E4A51937-82A4-1943-8315-60F5A4F73F08}"/>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64EAFC2D-2396-CE09-A6E5-E27C447BE9D6}"/>
            </a:ext>
          </a:extLst>
        </xdr:cNvPr>
        <xdr:cNvPicPr>
          <a:picLocks noChangeAspect="1"/>
        </xdr:cNvPicPr>
      </xdr:nvPicPr>
      <xdr:blipFill>
        <a:blip xmlns:r="http://schemas.openxmlformats.org/officeDocument/2006/relationships" r:embed="rId1"/>
        <a:stretch>
          <a:fillRect/>
        </a:stretch>
      </xdr:blipFill>
      <xdr:spPr>
        <a:xfrm>
          <a:off x="825500" y="2006600"/>
          <a:ext cx="4267200" cy="2676877"/>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EAE6DEAD-E9B8-5500-09F9-AF25BF1B4073}"/>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74867</xdr:rowOff>
    </xdr:to>
    <xdr:pic>
      <xdr:nvPicPr>
        <xdr:cNvPr id="2" name="Picture 1">
          <a:extLst>
            <a:ext uri="{FF2B5EF4-FFF2-40B4-BE49-F238E27FC236}">
              <a16:creationId xmlns:a16="http://schemas.microsoft.com/office/drawing/2014/main" id="{F6661AC0-9AB9-CD92-B829-6F2535780813}"/>
            </a:ext>
          </a:extLst>
        </xdr:cNvPr>
        <xdr:cNvPicPr>
          <a:picLocks noChangeAspect="1"/>
        </xdr:cNvPicPr>
      </xdr:nvPicPr>
      <xdr:blipFill>
        <a:blip xmlns:r="http://schemas.openxmlformats.org/officeDocument/2006/relationships" r:embed="rId1"/>
        <a:stretch>
          <a:fillRect/>
        </a:stretch>
      </xdr:blipFill>
      <xdr:spPr>
        <a:xfrm>
          <a:off x="825500" y="1600201"/>
          <a:ext cx="4279900" cy="27164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20</xdr:row>
      <xdr:rowOff>51211</xdr:rowOff>
    </xdr:to>
    <xdr:pic>
      <xdr:nvPicPr>
        <xdr:cNvPr id="2" name="Picture 1">
          <a:extLst>
            <a:ext uri="{FF2B5EF4-FFF2-40B4-BE49-F238E27FC236}">
              <a16:creationId xmlns:a16="http://schemas.microsoft.com/office/drawing/2014/main" id="{C971E0F4-99B4-7AAE-7A09-278AD878316D}"/>
            </a:ext>
          </a:extLst>
        </xdr:cNvPr>
        <xdr:cNvPicPr>
          <a:picLocks noChangeAspect="1"/>
        </xdr:cNvPicPr>
      </xdr:nvPicPr>
      <xdr:blipFill>
        <a:blip xmlns:r="http://schemas.openxmlformats.org/officeDocument/2006/relationships" r:embed="rId1"/>
        <a:stretch>
          <a:fillRect/>
        </a:stretch>
      </xdr:blipFill>
      <xdr:spPr>
        <a:xfrm>
          <a:off x="825500" y="1803400"/>
          <a:ext cx="4292600" cy="2692811"/>
        </a:xfrm>
        <a:prstGeom prst="rect">
          <a:avLst/>
        </a:prstGeom>
      </xdr:spPr>
    </xdr:pic>
    <xdr:clientData/>
  </xdr:twoCellAnchor>
  <xdr:twoCellAnchor editAs="oneCell">
    <xdr:from>
      <xdr:col>1</xdr:col>
      <xdr:colOff>0</xdr:colOff>
      <xdr:row>21</xdr:row>
      <xdr:rowOff>0</xdr:rowOff>
    </xdr:from>
    <xdr:to>
      <xdr:col>8</xdr:col>
      <xdr:colOff>723900</xdr:colOff>
      <xdr:row>34</xdr:row>
      <xdr:rowOff>35277</xdr:rowOff>
    </xdr:to>
    <xdr:pic>
      <xdr:nvPicPr>
        <xdr:cNvPr id="3" name="Picture 2">
          <a:extLst>
            <a:ext uri="{FF2B5EF4-FFF2-40B4-BE49-F238E27FC236}">
              <a16:creationId xmlns:a16="http://schemas.microsoft.com/office/drawing/2014/main" id="{AAB9C96B-1319-191C-14F3-E152B2A79AA3}"/>
            </a:ext>
          </a:extLst>
        </xdr:cNvPr>
        <xdr:cNvPicPr>
          <a:picLocks noChangeAspect="1"/>
        </xdr:cNvPicPr>
      </xdr:nvPicPr>
      <xdr:blipFill>
        <a:blip xmlns:r="http://schemas.openxmlformats.org/officeDocument/2006/relationships" r:embed="rId2"/>
        <a:stretch>
          <a:fillRect/>
        </a:stretch>
      </xdr:blipFill>
      <xdr:spPr>
        <a:xfrm>
          <a:off x="825500" y="4648200"/>
          <a:ext cx="4267200" cy="267687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38A89A77-4F6C-BAEC-FACC-A52ECE23228C}"/>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6F561C9F-8309-3DDB-CB76-5AA64BEE2ABD}"/>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2B8797A5-927D-D816-0E5D-1BE0C3203023}"/>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9C1B13D3-2153-0CD5-1A19-08E2767B11FD}"/>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C6A5700B-8E70-04EE-35E6-0E51CB0964D6}"/>
            </a:ext>
          </a:extLst>
        </xdr:cNvPr>
        <xdr:cNvPicPr>
          <a:picLocks noChangeAspect="1"/>
        </xdr:cNvPicPr>
      </xdr:nvPicPr>
      <xdr:blipFill>
        <a:blip xmlns:r="http://schemas.openxmlformats.org/officeDocument/2006/relationships" r:embed="rId1"/>
        <a:stretch>
          <a:fillRect/>
        </a:stretch>
      </xdr:blipFill>
      <xdr:spPr>
        <a:xfrm>
          <a:off x="825500" y="2209801"/>
          <a:ext cx="4231209" cy="2654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2901A870-5974-46A4-612E-AA0B53B6E656}"/>
            </a:ext>
          </a:extLst>
        </xdr:cNvPr>
        <xdr:cNvPicPr>
          <a:picLocks noChangeAspect="1"/>
        </xdr:cNvPicPr>
      </xdr:nvPicPr>
      <xdr:blipFill>
        <a:blip xmlns:r="http://schemas.openxmlformats.org/officeDocument/2006/relationships" r:embed="rId1"/>
        <a:stretch>
          <a:fillRect/>
        </a:stretch>
      </xdr:blipFill>
      <xdr:spPr>
        <a:xfrm>
          <a:off x="825500" y="2006601"/>
          <a:ext cx="4231209" cy="26543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25" t="s">
        <v>82</v>
      </c>
      <c r="L2" s="25"/>
      <c r="M2" s="25"/>
      <c r="N2" s="25"/>
      <c r="O2" s="25"/>
    </row>
    <row r="3" spans="2:17" x14ac:dyDescent="0.2">
      <c r="K3" s="25"/>
      <c r="L3" s="25"/>
      <c r="M3" s="25"/>
      <c r="N3" s="25"/>
      <c r="O3" s="25"/>
    </row>
    <row r="5" spans="2:17" s="10" customFormat="1" ht="22" customHeight="1" x14ac:dyDescent="0.2">
      <c r="B5" s="15"/>
      <c r="C5" s="24" t="s">
        <v>12</v>
      </c>
      <c r="D5" s="24"/>
      <c r="E5" s="24"/>
      <c r="F5" s="24"/>
      <c r="G5" s="33" t="s">
        <v>99</v>
      </c>
      <c r="H5" s="33"/>
      <c r="I5" s="33"/>
      <c r="J5" s="33"/>
      <c r="K5" s="33"/>
      <c r="L5" s="33"/>
      <c r="M5" s="33"/>
      <c r="N5" s="33"/>
      <c r="O5" s="33"/>
    </row>
    <row r="6" spans="2:17" s="10" customFormat="1" ht="22" customHeight="1" x14ac:dyDescent="0.2">
      <c r="B6" s="15"/>
      <c r="C6" s="24" t="s">
        <v>13</v>
      </c>
      <c r="D6" s="24"/>
      <c r="E6" s="24"/>
      <c r="F6" s="24"/>
      <c r="G6" s="33" t="s">
        <v>100</v>
      </c>
      <c r="H6" s="33"/>
      <c r="I6" s="33"/>
      <c r="J6" s="33"/>
      <c r="K6" s="33"/>
      <c r="L6" s="33"/>
      <c r="M6" s="33"/>
      <c r="N6" s="33"/>
      <c r="O6" s="33"/>
    </row>
    <row r="7" spans="2:17" s="10" customFormat="1" ht="22" customHeight="1" x14ac:dyDescent="0.2">
      <c r="B7" s="15"/>
      <c r="C7" s="24" t="s">
        <v>11</v>
      </c>
      <c r="D7" s="24"/>
      <c r="E7" s="24"/>
      <c r="F7" s="24"/>
      <c r="G7" s="33" t="s">
        <v>99</v>
      </c>
      <c r="H7" s="33"/>
      <c r="I7" s="33"/>
      <c r="J7" s="33"/>
      <c r="K7" s="33"/>
      <c r="L7" s="33"/>
      <c r="M7" s="33"/>
      <c r="N7" s="33"/>
      <c r="O7" s="33"/>
    </row>
    <row r="8" spans="2:17" s="10" customFormat="1" ht="22" customHeight="1" x14ac:dyDescent="0.2">
      <c r="B8" s="15"/>
      <c r="C8" s="24" t="s">
        <v>9</v>
      </c>
      <c r="D8" s="24"/>
      <c r="E8" s="24"/>
      <c r="F8" s="24"/>
      <c r="G8" s="16">
        <v>46104</v>
      </c>
    </row>
    <row r="10" spans="2:17" s="10" customFormat="1" ht="22" customHeight="1" x14ac:dyDescent="0.2">
      <c r="B10" s="9" t="s">
        <v>1</v>
      </c>
      <c r="C10" s="9" t="s">
        <v>2</v>
      </c>
      <c r="D10" s="9" t="s">
        <v>3</v>
      </c>
    </row>
    <row r="11" spans="2:17" s="10" customFormat="1" ht="22" customHeight="1" x14ac:dyDescent="0.2">
      <c r="B11" s="11"/>
      <c r="C11" s="12" t="s">
        <v>4</v>
      </c>
      <c r="D11" s="12" t="s">
        <v>4</v>
      </c>
      <c r="E11" s="29" t="s">
        <v>18</v>
      </c>
      <c r="F11" s="30"/>
      <c r="G11" s="30"/>
      <c r="H11" s="30"/>
      <c r="I11" s="30"/>
      <c r="J11" s="30"/>
      <c r="K11" s="30"/>
      <c r="L11" s="30"/>
      <c r="M11" s="30"/>
      <c r="N11" s="30"/>
      <c r="O11" s="30"/>
      <c r="P11" s="30"/>
      <c r="Q11" s="31"/>
    </row>
    <row r="12" spans="2:17" s="10" customFormat="1" ht="22" customHeight="1" x14ac:dyDescent="0.2">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35" t="s">
        <v>38</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39</v>
      </c>
      <c r="G14" s="34"/>
      <c r="H14" s="34"/>
      <c r="I14" s="34"/>
      <c r="J14" s="34"/>
      <c r="K14" s="34"/>
      <c r="L14" s="34"/>
      <c r="M14" s="34"/>
      <c r="N14" s="34"/>
      <c r="O14" s="34"/>
      <c r="P14" s="34"/>
      <c r="Q14" s="34"/>
    </row>
    <row r="15" spans="2:17" s="10" customFormat="1" ht="22" customHeight="1" x14ac:dyDescent="0.2">
      <c r="B15" s="11"/>
      <c r="C15" s="12"/>
      <c r="D15" s="12"/>
      <c r="E15" s="29" t="s">
        <v>19</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41</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43</v>
      </c>
      <c r="G20" s="32"/>
      <c r="H20" s="32"/>
      <c r="I20" s="32"/>
      <c r="J20" s="32"/>
      <c r="K20" s="32"/>
      <c r="L20" s="32"/>
      <c r="M20" s="32"/>
    </row>
    <row r="21" spans="2:17" s="10" customFormat="1" ht="22" customHeight="1" x14ac:dyDescent="0.2">
      <c r="B21" s="11"/>
      <c r="C21" s="12"/>
      <c r="D21" s="12"/>
      <c r="E21" s="29" t="s">
        <v>21</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44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45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46</v>
      </c>
      <c r="G24" s="34"/>
      <c r="H24" s="34"/>
      <c r="I24" s="34"/>
      <c r="J24" s="34"/>
      <c r="K24" s="34"/>
      <c r="L24" s="34"/>
      <c r="M24" s="34"/>
      <c r="N24" s="34"/>
      <c r="O24" s="34"/>
      <c r="P24" s="34"/>
      <c r="Q24" s="34"/>
    </row>
    <row r="25" spans="2:17" s="10" customFormat="1" ht="22" customHeight="1" x14ac:dyDescent="0.2">
      <c r="B25" s="11"/>
      <c r="C25" s="12"/>
      <c r="D25" s="12"/>
      <c r="E25" s="29" t="s">
        <v>22</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48</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49</v>
      </c>
      <c r="G28" s="34"/>
      <c r="H28" s="34"/>
      <c r="I28" s="34"/>
      <c r="J28" s="34"/>
      <c r="K28" s="34"/>
      <c r="L28" s="34"/>
      <c r="M28" s="34"/>
      <c r="N28" s="34"/>
      <c r="O28" s="34"/>
      <c r="P28" s="34"/>
      <c r="Q28" s="34"/>
    </row>
    <row r="29" spans="2:17" s="10" customFormat="1" ht="22" customHeight="1" x14ac:dyDescent="0.2">
      <c r="B29" s="11"/>
      <c r="C29" s="12"/>
      <c r="D29" s="12"/>
      <c r="E29" s="30" t="s">
        <v>23</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36</v>
      </c>
      <c r="G31" s="34"/>
      <c r="H31" s="34"/>
      <c r="I31" s="34"/>
      <c r="J31" s="34"/>
      <c r="K31" s="34"/>
      <c r="L31" s="34"/>
      <c r="M31" s="34"/>
      <c r="N31" s="34"/>
      <c r="O31" s="34"/>
      <c r="P31" s="34"/>
      <c r="Q31" s="34"/>
    </row>
    <row r="32" spans="2:17" s="10" customFormat="1" ht="22" customHeight="1" x14ac:dyDescent="0.2">
      <c r="B32" s="11"/>
      <c r="C32" s="12"/>
      <c r="D32" s="12"/>
      <c r="E32" s="30" t="s">
        <v>24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x</v>
      </c>
      <c r="D33" s="13" t="str">
        <f>IF('7.1'!$D$3="x", "x", " ")</f>
        <v xml:space="preserve"> </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x</v>
      </c>
      <c r="D34" s="13" t="str">
        <f>IF('7.2'!$D$3="x", "x", " ")</f>
        <v xml:space="preserve"> </v>
      </c>
      <c r="F34" s="35" t="s">
        <v>34</v>
      </c>
      <c r="G34" s="35"/>
      <c r="H34" s="35"/>
      <c r="I34" s="35"/>
      <c r="J34" s="35"/>
      <c r="K34" s="35"/>
      <c r="L34" s="35"/>
      <c r="M34" s="35"/>
      <c r="N34" s="35"/>
      <c r="O34" s="35"/>
      <c r="P34" s="35"/>
      <c r="Q34" s="35"/>
    </row>
    <row r="35" spans="2:17" s="10" customFormat="1" ht="22" customHeight="1" x14ac:dyDescent="0.2">
      <c r="B35" s="11"/>
      <c r="C35" s="12"/>
      <c r="D35" s="12"/>
      <c r="E35" s="29" t="s">
        <v>25</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 xml:space="preserve"> </v>
      </c>
      <c r="C37" s="13" t="str">
        <f>IF('8.2'!$C$3="x","x"," ")</f>
        <v>x</v>
      </c>
      <c r="D37" s="13" t="str">
        <f>IF('8.2'!$D$3="x", "x", " ")</f>
        <v xml:space="preserve"> </v>
      </c>
      <c r="F37" s="35" t="s">
        <v>29</v>
      </c>
      <c r="G37" s="35"/>
      <c r="H37" s="35"/>
      <c r="I37" s="35"/>
      <c r="J37" s="35"/>
      <c r="K37" s="35"/>
      <c r="L37" s="35"/>
      <c r="M37" s="35"/>
      <c r="N37" s="35"/>
      <c r="O37" s="35"/>
      <c r="P37" s="35"/>
      <c r="Q37" s="35"/>
    </row>
    <row r="38" spans="2:17" s="10" customFormat="1" ht="22" customHeight="1" x14ac:dyDescent="0.2">
      <c r="B38" s="13" t="str">
        <f>IF('8.3'!$B$3="x","x"," ")</f>
        <v xml:space="preserve"> </v>
      </c>
      <c r="C38" s="13" t="str">
        <f>IF('8.3'!$C$3="x","x"," ")</f>
        <v>x</v>
      </c>
      <c r="D38" s="13" t="str">
        <f>IF('8.3'!$D$3="x", "x", " ")</f>
        <v xml:space="preserve"> </v>
      </c>
      <c r="F38" s="35" t="s">
        <v>30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31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32</v>
      </c>
      <c r="G40" s="34"/>
      <c r="H40" s="34"/>
      <c r="I40" s="34"/>
      <c r="J40" s="34"/>
      <c r="K40" s="34"/>
      <c r="L40" s="34"/>
      <c r="M40" s="34"/>
      <c r="N40" s="34"/>
      <c r="O40" s="34"/>
      <c r="P40" s="34"/>
      <c r="Q40" s="34"/>
    </row>
    <row r="41" spans="2:17" s="10" customFormat="1" ht="22" customHeight="1" x14ac:dyDescent="0.2">
      <c r="B41" s="11"/>
      <c r="C41" s="12"/>
      <c r="D41" s="12"/>
      <c r="E41" s="29" t="s">
        <v>83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87</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84</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85</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86</v>
      </c>
      <c r="G45" s="27"/>
      <c r="H45" s="27"/>
      <c r="I45" s="27"/>
      <c r="J45" s="27"/>
      <c r="K45" s="27"/>
      <c r="L45" s="27"/>
      <c r="M45" s="27"/>
      <c r="N45" s="27"/>
      <c r="O45" s="27"/>
      <c r="P45" s="27"/>
      <c r="Q45" s="27"/>
    </row>
    <row r="46" spans="2:17" s="10" customFormat="1" ht="22" customHeight="1" x14ac:dyDescent="0.2">
      <c r="B46" s="11"/>
      <c r="C46" s="12"/>
      <c r="D46" s="12"/>
      <c r="E46" s="29" t="s">
        <v>26</v>
      </c>
      <c r="F46" s="30"/>
      <c r="G46" s="30"/>
      <c r="H46" s="30"/>
      <c r="I46" s="30"/>
      <c r="J46" s="30"/>
      <c r="K46" s="30"/>
      <c r="L46" s="30"/>
      <c r="M46" s="30"/>
      <c r="N46" s="30"/>
      <c r="O46" s="30"/>
      <c r="P46" s="30"/>
      <c r="Q46" s="31"/>
    </row>
    <row r="47" spans="2:17" s="10" customFormat="1" ht="22" customHeight="1" x14ac:dyDescent="0.2">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4" x14ac:dyDescent="0.4">
      <c r="F51" s="2" t="s">
        <v>8</v>
      </c>
    </row>
    <row r="52" spans="6:11" x14ac:dyDescent="0.2">
      <c r="F52" s="26" t="s">
        <v>14</v>
      </c>
      <c r="G52" s="26"/>
      <c r="H52">
        <f>COUNTIF(D12:D47,"x")</f>
        <v>6</v>
      </c>
    </row>
    <row r="53" spans="6:11" x14ac:dyDescent="0.2">
      <c r="F53" s="26" t="s">
        <v>15</v>
      </c>
      <c r="G53" s="26"/>
      <c r="H53">
        <v>27</v>
      </c>
    </row>
    <row r="54" spans="6:11" ht="31" x14ac:dyDescent="0.35">
      <c r="H54" s="3">
        <f>COUNTIF($B$12:$B$47,"x")/(H53-COUNTIF($D$12:$D$47,"x"))</f>
        <v>0.80952380952380953</v>
      </c>
    </row>
    <row r="56" spans="6:11" x14ac:dyDescent="0.2">
      <c r="F56" t="s">
        <v>10</v>
      </c>
    </row>
    <row r="58" spans="6:11" x14ac:dyDescent="0.2">
      <c r="G58" s="36" t="s">
        <v>80</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36" t="s">
        <v>65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36" t="s">
        <v>67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N16" sqref="N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36" t="s">
        <v>69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36" t="s">
        <v>73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79</v>
      </c>
      <c r="B1" s="37"/>
      <c r="C1" s="37"/>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36" t="s">
        <v>56</v>
      </c>
      <c r="G4" s="36"/>
      <c r="H4" s="36"/>
      <c r="I4" s="36"/>
      <c r="J4" s="36"/>
      <c r="K4" s="36"/>
      <c r="L4" s="36"/>
      <c r="M4" s="36"/>
      <c r="N4" s="36"/>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36" t="s">
        <v>76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36" t="s">
        <v>78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104</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79</v>
      </c>
      <c r="B1" s="37"/>
      <c r="C1" s="37"/>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36" t="s">
        <v>57</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79</v>
      </c>
      <c r="B1" s="37"/>
      <c r="C1" s="37"/>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36" t="s">
        <v>58</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5" workbookViewId="0">
      <selection activeCell="K22" sqref="K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79</v>
      </c>
      <c r="B1" s="37"/>
      <c r="C1" s="37"/>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36" t="s">
        <v>59</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100</v>
      </c>
      <c r="K9" s="18"/>
      <c r="L9" s="18"/>
      <c r="M9" s="18"/>
    </row>
    <row r="10" spans="1:17" x14ac:dyDescent="0.2">
      <c r="B10" s="22"/>
      <c r="C10" s="22"/>
      <c r="D10" s="22"/>
      <c r="E10" s="22"/>
      <c r="F10" s="22"/>
      <c r="G10" s="22"/>
      <c r="H10" s="22"/>
      <c r="J10" s="18" t="s">
        <v>102</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N13" sqref="N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36" t="s">
        <v>60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36" t="s">
        <v>61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Q19" sqref="Q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36" t="s">
        <v>62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106</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36" t="s">
        <v>63</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2026-03-23T09:25:16Z</dcterms:modified>
</cp:coreProperties>
</file>